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9912" activeTab="0"/>
  </bookViews>
  <sheets>
    <sheet name="F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<sst xmlns="http://schemas.openxmlformats.org/spreadsheetml/2006/main" count="32" uniqueCount="31">
  <si>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</si>
  <si>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</si>
  <si>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</si>
  <si>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</si>
  <si>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</si>
  <si>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</si>
  <si>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</si>
  <si>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</si>
  <si>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</si>
  <si>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</si>
  <si>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</si>
  <si>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</si>
  <si>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</si>
  <si>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</si>
  <si>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</si>
  <si>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</si>
  <si>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</si>
  <si>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</si>
  <si>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</si>
  <si>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</si>
  <si>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</si>
  <si>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</si>
  <si>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</si>
  <si>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</si>
  <si>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</si>
  <si>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León
Flujo de Fondos
Del 01 de Enero al 31 de Marzo de 2019</t>
  </si>
  <si>
    <t>Nota: La diferencia de 10,000,000.16 en lo aprobado de Ingresos corresponde a los Remanentes de ejercicios anteriores.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</si>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</sst>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3" xfId="0" applyFont="1" applyBorder="1"/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3" fontId="3" fillId="0" borderId="5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971550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14300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showGridLines="0" tabSelected="1" view="pageBreakPreview" zoomScaleSheetLayoutView="100" workbookViewId="0" topLeftCell="A1">
      <selection activeCell="C9" sqref="C9"/>
    </sheetView>
  </sheetViews>
  <sheetFormatPr defaultColWidth="11.421875" defaultRowHeight="15"/>
  <cols>
    <col min="1" max="1" width="16.140625" style="1" customWidth="1"/>
    <col min="2" max="2" width="2.7109375" style="1" customWidth="1"/>
    <col min="3" max="3" width="44.00390625" style="1" customWidth="1"/>
    <col min="4" max="6" width="17.7109375" style="1" customWidth="1"/>
    <col min="7" max="16384" width="11.421875" style="1" customWidth="1"/>
  </cols>
  <sheetData>
    <row r="1" spans="2:6" ht="39.9" customHeight="1">
      <c r="B1" s="23" t="s">
        <v>25</v>
      </c>
      <c r="C1" s="24"/>
      <c r="D1" s="24"/>
      <c r="E1" s="24"/>
      <c r="F1" s="25"/>
    </row>
    <row r="2" spans="2:6" ht="22.5">
      <c r="B2" s="26" t="s">
        <v>21</v>
      </c>
      <c r="C2" s="27"/>
      <c r="D2" s="11" t="s">
        <v>23</v>
      </c>
      <c r="E2" s="11" t="s">
        <v>22</v>
      </c>
      <c r="F2" s="11" t="s">
        <v>24</v>
      </c>
    </row>
    <row r="3" spans="2:6" ht="15">
      <c r="B3" s="8" t="s">
        <v>0</v>
      </c>
      <c r="C3" s="9"/>
      <c r="D3" s="15">
        <f>SUM(D4:D13)</f>
        <v>5308343755.17</v>
      </c>
      <c r="E3" s="15">
        <f aca="true" t="shared" si="0" ref="E3:F3">SUM(E4:E13)</f>
        <v>1933242965.02</v>
      </c>
      <c r="F3" s="16">
        <f t="shared" si="0"/>
        <v>1933243099.58</v>
      </c>
    </row>
    <row r="4" spans="2:6" ht="15">
      <c r="B4" s="3"/>
      <c r="C4" s="6" t="s">
        <v>1</v>
      </c>
      <c r="D4" s="17">
        <v>1131170651.17</v>
      </c>
      <c r="E4" s="17">
        <v>739160403.43</v>
      </c>
      <c r="F4" s="18">
        <v>739162963.21</v>
      </c>
    </row>
    <row r="5" spans="2:6" ht="15">
      <c r="B5" s="3"/>
      <c r="C5" s="6" t="s">
        <v>2</v>
      </c>
      <c r="D5" s="17">
        <v>0</v>
      </c>
      <c r="E5" s="17">
        <v>0</v>
      </c>
      <c r="F5" s="18">
        <v>0</v>
      </c>
    </row>
    <row r="6" spans="2:6" ht="15">
      <c r="B6" s="3"/>
      <c r="C6" s="6" t="s">
        <v>3</v>
      </c>
      <c r="D6" s="17">
        <v>26226</v>
      </c>
      <c r="E6" s="17">
        <v>1788.38</v>
      </c>
      <c r="F6" s="18">
        <v>1788.38</v>
      </c>
    </row>
    <row r="7" spans="2:6" ht="15">
      <c r="B7" s="3"/>
      <c r="C7" s="6" t="s">
        <v>4</v>
      </c>
      <c r="D7" s="17">
        <v>358140363.12</v>
      </c>
      <c r="E7" s="17">
        <v>80279146.9</v>
      </c>
      <c r="F7" s="18">
        <v>80295019.3</v>
      </c>
    </row>
    <row r="8" spans="2:6" ht="15">
      <c r="B8" s="3"/>
      <c r="C8" s="6" t="s">
        <v>5</v>
      </c>
      <c r="D8" s="17">
        <v>113064230.13</v>
      </c>
      <c r="E8" s="17">
        <v>24697678.92</v>
      </c>
      <c r="F8" s="18">
        <v>24697678.92</v>
      </c>
    </row>
    <row r="9" spans="2:6" ht="15">
      <c r="B9" s="3"/>
      <c r="C9" s="6" t="s">
        <v>6</v>
      </c>
      <c r="D9" s="17">
        <v>207048043.78</v>
      </c>
      <c r="E9" s="17">
        <v>78101780.38</v>
      </c>
      <c r="F9" s="18">
        <v>78072827.86</v>
      </c>
    </row>
    <row r="10" spans="2:6" ht="15">
      <c r="B10" s="3"/>
      <c r="C10" s="6" t="s">
        <v>7</v>
      </c>
      <c r="D10" s="17">
        <v>0</v>
      </c>
      <c r="E10" s="17">
        <v>0</v>
      </c>
      <c r="F10" s="18">
        <v>0</v>
      </c>
    </row>
    <row r="11" spans="2:6" ht="15">
      <c r="B11" s="3"/>
      <c r="C11" s="6" t="s">
        <v>8</v>
      </c>
      <c r="D11" s="17">
        <v>3498894240.97</v>
      </c>
      <c r="E11" s="17">
        <v>1011002167.01</v>
      </c>
      <c r="F11" s="18">
        <v>1011012821.91</v>
      </c>
    </row>
    <row r="12" spans="2:6" ht="15">
      <c r="B12" s="3"/>
      <c r="C12" s="6" t="s">
        <v>9</v>
      </c>
      <c r="D12" s="17">
        <v>0</v>
      </c>
      <c r="E12" s="17">
        <v>0</v>
      </c>
      <c r="F12" s="18">
        <v>0</v>
      </c>
    </row>
    <row r="13" spans="2:6" ht="15">
      <c r="B13" s="4"/>
      <c r="C13" s="6" t="s">
        <v>10</v>
      </c>
      <c r="D13" s="17">
        <v>0</v>
      </c>
      <c r="E13" s="17">
        <v>0</v>
      </c>
      <c r="F13" s="18">
        <v>0</v>
      </c>
    </row>
    <row r="14" spans="2:6" ht="15">
      <c r="B14" s="10" t="s">
        <v>11</v>
      </c>
      <c r="C14" s="2"/>
      <c r="D14" s="19">
        <f>SUM(D15:D23)</f>
        <v>5318343755.330001</v>
      </c>
      <c r="E14" s="19">
        <f aca="true" t="shared" si="1" ref="E14:F14">SUM(E15:E23)</f>
        <v>1148616933.53</v>
      </c>
      <c r="F14" s="20">
        <f t="shared" si="1"/>
        <v>1059292436.4999998</v>
      </c>
    </row>
    <row r="15" spans="2:6" ht="15">
      <c r="B15" s="3"/>
      <c r="C15" s="6" t="s">
        <v>12</v>
      </c>
      <c r="D15" s="17">
        <v>2209565497.24</v>
      </c>
      <c r="E15" s="17">
        <v>435370064.44</v>
      </c>
      <c r="F15" s="18">
        <v>490567080.4499998</v>
      </c>
    </row>
    <row r="16" spans="2:6" ht="15">
      <c r="B16" s="3"/>
      <c r="C16" s="6" t="s">
        <v>13</v>
      </c>
      <c r="D16" s="17">
        <v>306591390.78000003</v>
      </c>
      <c r="E16" s="17">
        <v>54038690.57</v>
      </c>
      <c r="F16" s="18">
        <v>41331281.83</v>
      </c>
    </row>
    <row r="17" spans="2:6" ht="15">
      <c r="B17" s="3"/>
      <c r="C17" s="6" t="s">
        <v>14</v>
      </c>
      <c r="D17" s="17">
        <v>1337865586.4</v>
      </c>
      <c r="E17" s="17">
        <v>185385224.79999998</v>
      </c>
      <c r="F17" s="18">
        <v>159566425.52999997</v>
      </c>
    </row>
    <row r="18" spans="2:6" ht="15">
      <c r="B18" s="3"/>
      <c r="C18" s="6" t="s">
        <v>9</v>
      </c>
      <c r="D18" s="17">
        <v>650272515.5699998</v>
      </c>
      <c r="E18" s="17">
        <v>217118372.67</v>
      </c>
      <c r="F18" s="18">
        <v>162629335.70999998</v>
      </c>
    </row>
    <row r="19" spans="2:6" ht="15">
      <c r="B19" s="3"/>
      <c r="C19" s="6" t="s">
        <v>15</v>
      </c>
      <c r="D19" s="17">
        <v>108626626.81</v>
      </c>
      <c r="E19" s="17">
        <v>51163699.6</v>
      </c>
      <c r="F19" s="18">
        <v>46873200.01</v>
      </c>
    </row>
    <row r="20" spans="2:6" ht="15">
      <c r="B20" s="3"/>
      <c r="C20" s="6" t="s">
        <v>16</v>
      </c>
      <c r="D20" s="17">
        <v>486687605.97</v>
      </c>
      <c r="E20" s="17">
        <v>148856636.34000003</v>
      </c>
      <c r="F20" s="18">
        <v>101640867.86</v>
      </c>
    </row>
    <row r="21" spans="2:6" ht="15">
      <c r="B21" s="3"/>
      <c r="C21" s="6" t="s">
        <v>17</v>
      </c>
      <c r="D21" s="17">
        <v>26252641</v>
      </c>
      <c r="E21" s="17">
        <v>11011727.62</v>
      </c>
      <c r="F21" s="18">
        <v>11011727.62</v>
      </c>
    </row>
    <row r="22" spans="2:6" ht="15">
      <c r="B22" s="3"/>
      <c r="C22" s="6" t="s">
        <v>18</v>
      </c>
      <c r="D22" s="17">
        <v>0</v>
      </c>
      <c r="E22" s="17">
        <v>0</v>
      </c>
      <c r="F22" s="18">
        <v>0</v>
      </c>
    </row>
    <row r="23" spans="2:6" ht="15">
      <c r="B23" s="3"/>
      <c r="C23" s="6" t="s">
        <v>19</v>
      </c>
      <c r="D23" s="17">
        <v>192481891.56</v>
      </c>
      <c r="E23" s="17">
        <v>45672517.489999995</v>
      </c>
      <c r="F23" s="18">
        <v>45672517.489999995</v>
      </c>
    </row>
    <row r="24" spans="2:6" ht="15">
      <c r="B24" s="5"/>
      <c r="C24" s="7" t="s">
        <v>20</v>
      </c>
      <c r="D24" s="21">
        <f>D3-D14</f>
        <v>-10000000.160000801</v>
      </c>
      <c r="E24" s="21">
        <f>E3-E14</f>
        <v>784626031.49</v>
      </c>
      <c r="F24" s="22">
        <f>F3-F14</f>
        <v>873950663.0800002</v>
      </c>
    </row>
    <row r="25" ht="15">
      <c r="C25" s="1" t="s">
        <v>26</v>
      </c>
    </row>
    <row r="35" spans="5:7" ht="15">
      <c r="E35" s="12"/>
      <c r="F35" s="12"/>
      <c r="G35" s="12"/>
    </row>
    <row r="36" spans="3:7" ht="15">
      <c r="C36" s="13" t="s">
        <v>27</v>
      </c>
      <c r="E36" s="28" t="s">
        <v>28</v>
      </c>
      <c r="F36" s="28"/>
      <c r="G36" s="28"/>
    </row>
    <row r="37" spans="3:7" ht="15">
      <c r="C37" s="14" t="s">
        <v>29</v>
      </c>
      <c r="E37" s="28" t="s">
        <v>30</v>
      </c>
      <c r="F37" s="28"/>
      <c r="G37" s="28"/>
    </row>
  </sheetData>
  <mergeCells count="4">
    <mergeCell ref="B1:F1"/>
    <mergeCell ref="B2:C2"/>
    <mergeCell ref="E36:G36"/>
    <mergeCell ref="E37:G37"/>
  </mergeCells>
  <printOptions/>
  <pageMargins left="0.7" right="0.7" top="0.75" bottom="0.75" header="0.3" footer="0.3"/>
  <pageSetup fitToHeight="1" fitToWidth="1" horizontalDpi="600" verticalDpi="600" orientation="landscape" scale="6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2019-04-25T21:09:57Z</cp:lastPrinted>
  <dcterms:created xsi:type="dcterms:W3CDTF">2017-12-20T04:54:53Z</dcterms:created>
  <dcterms:modified xsi:type="dcterms:W3CDTF">2019-04-30T18:26:08Z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